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21600" windowHeight="103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'Sheet1'!$A$2:$K$31</definedName>
  </definedNames>
  <calcPr fullCalcOnLoad="1"/>
</workbook>
</file>

<file path=xl/sharedStrings.xml><?xml version="1.0" encoding="utf-8"?>
<sst xmlns="http://schemas.openxmlformats.org/spreadsheetml/2006/main" count="100" uniqueCount="58">
  <si>
    <t>417 Midget Juvenile Hockey League</t>
  </si>
  <si>
    <t>Revision A</t>
  </si>
  <si>
    <t>Game #</t>
  </si>
  <si>
    <t>Home Team</t>
  </si>
  <si>
    <t>Home Score</t>
  </si>
  <si>
    <t>Visiting Team</t>
  </si>
  <si>
    <t>Visitor's Score</t>
  </si>
  <si>
    <t>Day</t>
  </si>
  <si>
    <t>Date</t>
  </si>
  <si>
    <t>Time</t>
  </si>
  <si>
    <t>Arena</t>
  </si>
  <si>
    <t>Division</t>
  </si>
  <si>
    <t>Revision</t>
  </si>
  <si>
    <t>Division A:</t>
  </si>
  <si>
    <t>West Carleton</t>
  </si>
  <si>
    <t>Carleton Place Kings</t>
  </si>
  <si>
    <t>Wednesday</t>
  </si>
  <si>
    <t>Carp</t>
  </si>
  <si>
    <t>A</t>
  </si>
  <si>
    <t>Carleton Place</t>
  </si>
  <si>
    <t>SouthEnd Shifters</t>
  </si>
  <si>
    <t>Saturday</t>
  </si>
  <si>
    <t>Carleton Place #2</t>
  </si>
  <si>
    <t>Sunday</t>
  </si>
  <si>
    <t>Peplinski</t>
  </si>
  <si>
    <t>A, 6-Mar-06</t>
  </si>
  <si>
    <t>Division B:</t>
  </si>
  <si>
    <t>Sandy Hill</t>
  </si>
  <si>
    <t>Embrun Pantheres</t>
  </si>
  <si>
    <t>Friday</t>
  </si>
  <si>
    <t>Brewer</t>
  </si>
  <si>
    <t>B</t>
  </si>
  <si>
    <t>Embrun</t>
  </si>
  <si>
    <t>NGS Braves</t>
  </si>
  <si>
    <t>NGS</t>
  </si>
  <si>
    <t>Maxville</t>
  </si>
  <si>
    <t>Division C:</t>
  </si>
  <si>
    <t>Canterbury</t>
  </si>
  <si>
    <t>Clarence Senators</t>
  </si>
  <si>
    <t>Kilrea</t>
  </si>
  <si>
    <t>C</t>
  </si>
  <si>
    <t>Ottawa Centre</t>
  </si>
  <si>
    <t>Canterbury Crusaders</t>
  </si>
  <si>
    <t>Clarence</t>
  </si>
  <si>
    <t>Clarence Creek</t>
  </si>
  <si>
    <t>Division D:</t>
  </si>
  <si>
    <t>Osgoode Rideau</t>
  </si>
  <si>
    <t>SouthEnd Capitals</t>
  </si>
  <si>
    <t>Manotick</t>
  </si>
  <si>
    <t>D</t>
  </si>
  <si>
    <t>Richmond</t>
  </si>
  <si>
    <t>Osgoode Rideau Senators</t>
  </si>
  <si>
    <t>Richmond Royals</t>
  </si>
  <si>
    <t>Playoffs Round 1, Game Results</t>
  </si>
  <si>
    <t>First</t>
  </si>
  <si>
    <t>Second</t>
  </si>
  <si>
    <t>Third</t>
  </si>
  <si>
    <t>ROUND 1 FINAL STANDINGS BY DIVISION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</si>
</sst>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409]d\-mmm\-yy;@"/>
    <numFmt numFmtId="165" formatCode="[$-409]h:mm\ AM/PM;@"/>
    <numFmt numFmtId="166" formatCode="[$-1009]d\-mmm\-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6" fontId="0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1"/>
  <sheetViews>
    <sheetView tabSelected="1" workbookViewId="0" topLeftCell="A1">
      <selection activeCell="A2" sqref="A2"/>
    </sheetView>
  </sheetViews>
  <sheetFormatPr defaultColWidth="9.140625" defaultRowHeight="12.75"/>
  <cols>
    <col min="1" max="1" width="12.28125" style="0" customWidth="1"/>
    <col min="2" max="2" width="18.8515625" style="0" customWidth="1"/>
    <col min="3" max="3" width="14.00390625" style="2" customWidth="1"/>
    <col min="4" max="4" width="25.57421875" style="0" customWidth="1"/>
    <col min="5" max="5" width="14.7109375" style="2" customWidth="1"/>
    <col min="6" max="6" width="11.8515625" style="0" customWidth="1"/>
    <col min="7" max="7" width="10.421875" style="0" customWidth="1"/>
    <col min="8" max="8" width="7.8515625" style="0" customWidth="1"/>
    <col min="9" max="9" width="17.140625" style="0" customWidth="1"/>
    <col min="10" max="10" width="8.7109375" style="0" customWidth="1"/>
    <col min="11" max="11" width="12.421875" style="0" customWidth="1"/>
  </cols>
  <sheetData>
    <row r="2" spans="1:11" ht="12.75">
      <c r="A2" s="1" t="s">
        <v>0</v>
      </c>
      <c r="J2" s="2"/>
      <c r="K2" s="2"/>
    </row>
    <row r="3" spans="1:11" ht="12.75">
      <c r="A3" s="1" t="s">
        <v>53</v>
      </c>
      <c r="J3" s="2"/>
      <c r="K3" s="1" t="s">
        <v>1</v>
      </c>
    </row>
    <row r="4" spans="10:11" ht="12.75">
      <c r="J4" s="2"/>
      <c r="K4" s="2"/>
    </row>
    <row r="5" spans="1:11" ht="12.75">
      <c r="A5" s="1" t="s">
        <v>2</v>
      </c>
      <c r="B5" s="1" t="s">
        <v>3</v>
      </c>
      <c r="C5" s="3" t="s">
        <v>4</v>
      </c>
      <c r="D5" s="1" t="s">
        <v>5</v>
      </c>
      <c r="E5" s="3" t="s">
        <v>6</v>
      </c>
      <c r="F5" s="3" t="s">
        <v>7</v>
      </c>
      <c r="G5" s="4" t="s">
        <v>8</v>
      </c>
      <c r="H5" s="5" t="s">
        <v>9</v>
      </c>
      <c r="I5" s="6" t="s">
        <v>10</v>
      </c>
      <c r="J5" s="3" t="s">
        <v>11</v>
      </c>
      <c r="K5" s="3" t="s">
        <v>12</v>
      </c>
    </row>
    <row r="6" spans="1:11" ht="12.75">
      <c r="A6" s="1" t="s">
        <v>13</v>
      </c>
      <c r="J6" s="2"/>
      <c r="K6" s="2"/>
    </row>
    <row r="7" spans="1:11" ht="12.75">
      <c r="A7">
        <v>157</v>
      </c>
      <c r="B7" s="7" t="s">
        <v>14</v>
      </c>
      <c r="C7" s="13">
        <v>4</v>
      </c>
      <c r="D7" s="1" t="s">
        <v>15</v>
      </c>
      <c r="E7" s="3">
        <v>6</v>
      </c>
      <c r="F7" s="8" t="s">
        <v>16</v>
      </c>
      <c r="G7" s="9">
        <f>DATE(2006,3,8)</f>
        <v>38784</v>
      </c>
      <c r="H7" s="10">
        <v>0.875</v>
      </c>
      <c r="I7" s="7" t="s">
        <v>17</v>
      </c>
      <c r="J7" s="2" t="s">
        <v>18</v>
      </c>
      <c r="K7" s="2"/>
    </row>
    <row r="8" spans="1:11" ht="12.75">
      <c r="A8">
        <v>162</v>
      </c>
      <c r="B8" s="7" t="s">
        <v>19</v>
      </c>
      <c r="C8" s="13">
        <v>5</v>
      </c>
      <c r="D8" s="1" t="s">
        <v>20</v>
      </c>
      <c r="E8" s="3">
        <v>7</v>
      </c>
      <c r="F8" s="8" t="s">
        <v>21</v>
      </c>
      <c r="G8" s="9">
        <f>DATE(2006,3,11)</f>
        <v>38787</v>
      </c>
      <c r="H8" s="10">
        <v>0.875</v>
      </c>
      <c r="I8" s="7" t="s">
        <v>22</v>
      </c>
      <c r="J8" s="2" t="s">
        <v>18</v>
      </c>
      <c r="K8" s="2"/>
    </row>
    <row r="9" spans="1:11" ht="12.75">
      <c r="A9" s="8">
        <v>167</v>
      </c>
      <c r="B9" s="14" t="s">
        <v>20</v>
      </c>
      <c r="C9" s="15">
        <v>9</v>
      </c>
      <c r="D9" s="8" t="s">
        <v>14</v>
      </c>
      <c r="E9" s="2">
        <v>3</v>
      </c>
      <c r="F9" s="8" t="s">
        <v>23</v>
      </c>
      <c r="G9" s="9">
        <f>DATE(2006,3,12)</f>
        <v>38788</v>
      </c>
      <c r="H9" s="16">
        <v>0.625</v>
      </c>
      <c r="I9" s="7" t="s">
        <v>24</v>
      </c>
      <c r="J9" s="2" t="s">
        <v>18</v>
      </c>
      <c r="K9" s="11" t="s">
        <v>25</v>
      </c>
    </row>
    <row r="10" spans="6:11" ht="12.75">
      <c r="F10" s="8"/>
      <c r="J10" s="2"/>
      <c r="K10" s="2"/>
    </row>
    <row r="11" spans="1:11" ht="12.75">
      <c r="A11" s="1" t="s">
        <v>26</v>
      </c>
      <c r="F11" s="8"/>
      <c r="G11" s="12"/>
      <c r="J11" s="2"/>
      <c r="K11" s="2"/>
    </row>
    <row r="12" spans="1:11" ht="12.75">
      <c r="A12">
        <v>159</v>
      </c>
      <c r="B12" s="1" t="s">
        <v>27</v>
      </c>
      <c r="C12" s="3">
        <v>4</v>
      </c>
      <c r="D12" t="s">
        <v>28</v>
      </c>
      <c r="E12" s="2">
        <v>3</v>
      </c>
      <c r="F12" s="8" t="s">
        <v>29</v>
      </c>
      <c r="G12" s="9">
        <f>DATE(2006,3,10)</f>
        <v>38786</v>
      </c>
      <c r="H12" s="10">
        <v>0.8541666666666666</v>
      </c>
      <c r="I12" s="7" t="s">
        <v>30</v>
      </c>
      <c r="J12" s="2" t="s">
        <v>31</v>
      </c>
      <c r="K12" s="2"/>
    </row>
    <row r="13" spans="1:11" ht="12.75">
      <c r="A13">
        <v>163</v>
      </c>
      <c r="B13" s="1" t="s">
        <v>32</v>
      </c>
      <c r="C13" s="3">
        <v>6</v>
      </c>
      <c r="D13" t="s">
        <v>33</v>
      </c>
      <c r="E13" s="2">
        <v>2</v>
      </c>
      <c r="F13" s="8" t="s">
        <v>21</v>
      </c>
      <c r="G13" s="9">
        <f>DATE(2006,3,11)</f>
        <v>38787</v>
      </c>
      <c r="H13" s="10">
        <v>0.875</v>
      </c>
      <c r="I13" s="7" t="s">
        <v>32</v>
      </c>
      <c r="J13" s="2" t="s">
        <v>31</v>
      </c>
      <c r="K13" s="2"/>
    </row>
    <row r="14" spans="1:11" ht="12.75">
      <c r="A14">
        <v>165</v>
      </c>
      <c r="B14" s="7" t="s">
        <v>34</v>
      </c>
      <c r="C14" s="13">
        <v>2</v>
      </c>
      <c r="D14" s="1" t="s">
        <v>27</v>
      </c>
      <c r="E14" s="3">
        <v>7</v>
      </c>
      <c r="F14" s="8" t="s">
        <v>23</v>
      </c>
      <c r="G14" s="9">
        <f>DATE(2006,3,12)</f>
        <v>38788</v>
      </c>
      <c r="H14" s="10">
        <v>0.5833333333333334</v>
      </c>
      <c r="I14" s="7" t="s">
        <v>35</v>
      </c>
      <c r="J14" s="2" t="s">
        <v>31</v>
      </c>
      <c r="K14" s="2"/>
    </row>
    <row r="15" spans="6:11" ht="12.75">
      <c r="F15" s="8"/>
      <c r="J15" s="2"/>
      <c r="K15" s="2"/>
    </row>
    <row r="16" spans="1:11" ht="12.75">
      <c r="A16" s="1" t="s">
        <v>36</v>
      </c>
      <c r="F16" s="8"/>
      <c r="G16" s="12"/>
      <c r="J16" s="2"/>
      <c r="K16" s="2"/>
    </row>
    <row r="17" spans="1:11" ht="12.75">
      <c r="A17">
        <v>160</v>
      </c>
      <c r="B17" s="1" t="s">
        <v>37</v>
      </c>
      <c r="C17" s="3">
        <v>8</v>
      </c>
      <c r="D17" t="s">
        <v>38</v>
      </c>
      <c r="E17" s="2">
        <v>0</v>
      </c>
      <c r="F17" s="8" t="s">
        <v>29</v>
      </c>
      <c r="G17" s="9">
        <f>DATE(2006,3,10)</f>
        <v>38786</v>
      </c>
      <c r="H17" s="10">
        <v>0.875</v>
      </c>
      <c r="I17" s="7" t="s">
        <v>39</v>
      </c>
      <c r="J17" s="2" t="s">
        <v>40</v>
      </c>
      <c r="K17" s="2"/>
    </row>
    <row r="18" spans="1:11" ht="12.75">
      <c r="A18">
        <v>161</v>
      </c>
      <c r="B18" s="7" t="s">
        <v>41</v>
      </c>
      <c r="C18" s="13">
        <v>5</v>
      </c>
      <c r="D18" s="1" t="s">
        <v>42</v>
      </c>
      <c r="E18" s="3">
        <v>8</v>
      </c>
      <c r="F18" s="8" t="s">
        <v>21</v>
      </c>
      <c r="G18" s="9">
        <f>DATE(2006,3,11)</f>
        <v>38787</v>
      </c>
      <c r="H18" s="10">
        <v>0.7083333333333334</v>
      </c>
      <c r="I18" s="7" t="s">
        <v>27</v>
      </c>
      <c r="J18" s="2" t="s">
        <v>40</v>
      </c>
      <c r="K18" s="2"/>
    </row>
    <row r="19" spans="1:11" ht="12.75">
      <c r="A19">
        <v>166</v>
      </c>
      <c r="B19" s="1" t="s">
        <v>43</v>
      </c>
      <c r="C19" s="3">
        <v>10</v>
      </c>
      <c r="D19" t="s">
        <v>41</v>
      </c>
      <c r="E19" s="2">
        <v>4</v>
      </c>
      <c r="F19" s="8" t="s">
        <v>23</v>
      </c>
      <c r="G19" s="9">
        <f>DATE(2006,3,12)</f>
        <v>38788</v>
      </c>
      <c r="H19" s="10">
        <v>0.8125</v>
      </c>
      <c r="I19" s="7" t="s">
        <v>44</v>
      </c>
      <c r="J19" s="2" t="s">
        <v>40</v>
      </c>
      <c r="K19" s="2"/>
    </row>
    <row r="20" spans="6:11" ht="12.75">
      <c r="F20" s="8"/>
      <c r="J20" s="2"/>
      <c r="K20" s="2"/>
    </row>
    <row r="21" spans="1:11" ht="12.75">
      <c r="A21" s="1" t="s">
        <v>45</v>
      </c>
      <c r="F21" s="8"/>
      <c r="G21" s="12"/>
      <c r="J21" s="2"/>
      <c r="K21" s="2"/>
    </row>
    <row r="22" spans="1:11" ht="12.75">
      <c r="A22">
        <v>158</v>
      </c>
      <c r="B22" s="1" t="s">
        <v>46</v>
      </c>
      <c r="C22" s="3">
        <v>4</v>
      </c>
      <c r="D22" t="s">
        <v>47</v>
      </c>
      <c r="E22" s="2">
        <v>0</v>
      </c>
      <c r="F22" s="8" t="s">
        <v>16</v>
      </c>
      <c r="G22" s="9">
        <f>DATE(2006,3,8)</f>
        <v>38784</v>
      </c>
      <c r="H22" s="10">
        <v>0.8958333333333334</v>
      </c>
      <c r="I22" s="7" t="s">
        <v>48</v>
      </c>
      <c r="J22" s="2" t="s">
        <v>49</v>
      </c>
      <c r="K22" s="2"/>
    </row>
    <row r="23" spans="1:11" ht="12.75">
      <c r="A23">
        <v>164</v>
      </c>
      <c r="B23" s="7" t="s">
        <v>50</v>
      </c>
      <c r="C23" s="13">
        <v>4</v>
      </c>
      <c r="D23" s="1" t="s">
        <v>51</v>
      </c>
      <c r="E23" s="3">
        <v>4</v>
      </c>
      <c r="F23" s="8" t="s">
        <v>21</v>
      </c>
      <c r="G23" s="9">
        <f>DATE(2006,3,11)</f>
        <v>38787</v>
      </c>
      <c r="H23" s="10">
        <v>0.875</v>
      </c>
      <c r="I23" s="7" t="s">
        <v>50</v>
      </c>
      <c r="J23" s="2" t="s">
        <v>49</v>
      </c>
      <c r="K23" s="2"/>
    </row>
    <row r="24" spans="1:11" ht="12.75">
      <c r="A24" s="8">
        <v>168</v>
      </c>
      <c r="B24" s="8" t="s">
        <v>47</v>
      </c>
      <c r="C24" s="17">
        <v>1</v>
      </c>
      <c r="D24" s="14" t="s">
        <v>52</v>
      </c>
      <c r="E24" s="15">
        <v>3</v>
      </c>
      <c r="F24" s="8" t="s">
        <v>23</v>
      </c>
      <c r="G24" s="9">
        <f>DATE(2006,3,12)</f>
        <v>38788</v>
      </c>
      <c r="H24" s="16">
        <v>0.6875</v>
      </c>
      <c r="I24" s="7" t="s">
        <v>24</v>
      </c>
      <c r="J24" s="2" t="s">
        <v>49</v>
      </c>
      <c r="K24" s="11" t="s">
        <v>25</v>
      </c>
    </row>
    <row r="26" ht="12.75">
      <c r="A26" s="1" t="s">
        <v>57</v>
      </c>
    </row>
    <row r="27" spans="2:4" ht="12.75">
      <c r="B27" s="1" t="s">
        <v>54</v>
      </c>
      <c r="C27" s="3" t="s">
        <v>55</v>
      </c>
      <c r="D27" s="1" t="s">
        <v>56</v>
      </c>
    </row>
    <row r="28" spans="1:4" ht="12.75">
      <c r="A28" s="1" t="s">
        <v>13</v>
      </c>
      <c r="B28" s="8" t="s">
        <v>20</v>
      </c>
      <c r="C28" s="7" t="s">
        <v>19</v>
      </c>
      <c r="D28" s="7" t="s">
        <v>14</v>
      </c>
    </row>
    <row r="29" spans="1:4" ht="12.75">
      <c r="A29" s="1" t="s">
        <v>26</v>
      </c>
      <c r="B29" s="7" t="s">
        <v>27</v>
      </c>
      <c r="C29" s="7" t="s">
        <v>32</v>
      </c>
      <c r="D29" s="7" t="s">
        <v>34</v>
      </c>
    </row>
    <row r="30" spans="1:4" ht="12.75">
      <c r="A30" s="1" t="s">
        <v>36</v>
      </c>
      <c r="B30" s="7" t="s">
        <v>37</v>
      </c>
      <c r="C30" s="7" t="s">
        <v>43</v>
      </c>
      <c r="D30" s="7" t="s">
        <v>41</v>
      </c>
    </row>
    <row r="31" spans="1:4" ht="12.75">
      <c r="A31" s="1" t="s">
        <v>45</v>
      </c>
      <c r="B31" s="7" t="s">
        <v>46</v>
      </c>
      <c r="C31" s="7" t="s">
        <v>50</v>
      </c>
      <c r="D31" s="8" t="s">
        <v>47</v>
      </c>
    </row>
  </sheetData>
  <printOptions gridLines="1" horizontalCentered="1"/>
  <pageMargins left="0.35433070866141736" right="0.35433070866141736" top="0.5905511811023623" bottom="0.5905511811023623" header="0.5118110236220472" footer="0.5118110236220472"/>
  <pageSetup fitToHeight="1" fitToWidth="1" horizontalDpi="300" verticalDpi="3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Bales</dc:creator>
  <cp:keywords/>
  <dc:description/>
  <cp:lastModifiedBy>Robert Bales</cp:lastModifiedBy>
  <cp:lastPrinted>2006-03-13T03:38:26Z</cp:lastPrinted>
  <dcterms:created xsi:type="dcterms:W3CDTF">2006-03-09T03:49:16Z</dcterms:created>
  <dcterms:modified xsi:type="dcterms:W3CDTF">2006-03-16T17:22:14Z</dcterms:modified>
  <cp:category/>
  <cp:version/>
  <cp:contentType/>
  <cp:contentStatus/>
</cp:coreProperties>
</file>